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見積書" sheetId="1" state="visible" r:id="rId1"/>
    <sheet name="使い方" sheetId="2" state="visible" r:id="rId2"/>
  </sheets>
  <definedNames>
    <definedName name="_xlnm.Print_Area" localSheetId="0">'見積書'!$A$1:$G$44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0&quot;％&quot;"/>
  </numFmts>
  <fonts count="17">
    <font>
      <name val="Calibri"/>
      <family val="2"/>
      <color theme="1"/>
      <sz val="11"/>
      <scheme val="minor"/>
    </font>
    <font>
      <name val="Yu Gothic"/>
      <b val="1"/>
      <color rgb="00222222"/>
      <sz val="20"/>
    </font>
    <font>
      <name val="Yu Gothic"/>
      <b val="1"/>
      <color rgb="00222222"/>
      <sz val="13"/>
    </font>
    <font>
      <name val="Yu Gothic"/>
      <color rgb="00555555"/>
      <sz val="9"/>
    </font>
    <font>
      <name val="Yu Gothic"/>
      <color rgb="00222222"/>
      <sz val="10.5"/>
    </font>
    <font>
      <name val="Yu Gothic"/>
      <color rgb="00222222"/>
      <sz val="9"/>
    </font>
    <font>
      <name val="Yu Gothic"/>
      <color rgb="00222222"/>
      <sz val="9.5"/>
    </font>
    <font>
      <name val="Yu Gothic"/>
      <b val="1"/>
      <color rgb="00222222"/>
      <sz val="10.5"/>
    </font>
    <font>
      <name val="Yu Gothic"/>
      <color rgb="00D4292F"/>
      <sz val="9"/>
    </font>
    <font>
      <name val="Yu Gothic"/>
      <b val="1"/>
      <color rgb="00222222"/>
      <sz val="11"/>
    </font>
    <font>
      <name val="Yu Gothic"/>
      <b val="1"/>
      <color rgb="00222222"/>
      <sz val="16"/>
    </font>
    <font>
      <name val="Yu Gothic"/>
      <b val="1"/>
      <color rgb="00222222"/>
      <sz val="9"/>
    </font>
    <font>
      <name val="Yu Gothic"/>
      <color rgb="00D4292F"/>
      <sz val="10.5"/>
    </font>
    <font>
      <name val="Yu Gothic"/>
      <b val="1"/>
      <color rgb="00222222"/>
      <sz val="9.5"/>
    </font>
    <font>
      <name val="Yu Gothic"/>
      <color rgb="00999999"/>
      <sz val="7.5"/>
    </font>
    <font>
      <name val="Yu Gothic"/>
      <b val="1"/>
      <color rgb="00222222"/>
      <sz val="14"/>
    </font>
    <font>
      <name val="Yu Gothic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F1EE"/>
      </patternFill>
    </fill>
  </fills>
  <borders count="18">
    <border>
      <left/>
      <right/>
      <top/>
      <bottom/>
      <diagonal/>
    </border>
    <border>
      <bottom style="medium">
        <color rgb="00333333"/>
      </bottom>
    </border>
    <border>
      <bottom style="hair">
        <color rgb="00BBBBBB"/>
      </bottom>
    </border>
    <border>
      <left style="dashed">
        <color rgb="00D4292F"/>
      </left>
      <right style="dashed">
        <color rgb="00D4292F"/>
      </right>
      <top style="dashed">
        <color rgb="00D4292F"/>
      </top>
      <bottom/>
    </border>
    <border>
      <left style="dashed">
        <color rgb="00D4292F"/>
      </left>
      <right style="dashed">
        <color rgb="00D4292F"/>
      </right>
      <top/>
      <bottom/>
    </border>
    <border>
      <left style="dashed">
        <color rgb="00D4292F"/>
      </left>
      <right style="dashed">
        <color rgb="00D4292F"/>
      </right>
      <top/>
      <bottom style="dashed">
        <color rgb="00D4292F"/>
      </bottom>
    </border>
    <border>
      <bottom style="double">
        <color rgb="00333333"/>
      </bottom>
    </border>
    <border>
      <top style="thin">
        <color rgb="00999999"/>
      </top>
      <bottom style="thin">
        <color rgb="00999999"/>
      </bottom>
    </border>
    <border>
      <top style="thin">
        <color rgb="00999999"/>
      </top>
      <bottom style="double">
        <color rgb="00333333"/>
      </bottom>
    </border>
    <border>
      <left style="hair">
        <color rgb="00BBBBBB"/>
      </left>
      <right/>
      <top style="hair">
        <color rgb="00BBBBBB"/>
      </top>
      <bottom/>
    </border>
    <border>
      <left/>
      <right/>
      <top style="hair">
        <color rgb="00BBBBBB"/>
      </top>
      <bottom/>
    </border>
    <border>
      <left/>
      <right style="hair">
        <color rgb="00BBBBBB"/>
      </right>
      <top style="hair">
        <color rgb="00BBBBBB"/>
      </top>
      <bottom/>
    </border>
    <border>
      <left style="hair">
        <color rgb="00BBBBBB"/>
      </left>
      <right/>
      <top/>
      <bottom/>
    </border>
    <border>
      <left/>
      <right/>
      <top/>
      <bottom/>
    </border>
    <border>
      <left/>
      <right style="hair">
        <color rgb="00BBBBBB"/>
      </right>
      <top/>
      <bottom/>
    </border>
    <border>
      <left style="hair">
        <color rgb="00BBBBBB"/>
      </left>
      <right/>
      <top/>
      <bottom style="hair">
        <color rgb="00BBBBBB"/>
      </bottom>
    </border>
    <border>
      <left/>
      <right/>
      <top/>
      <bottom style="hair">
        <color rgb="00BBBBBB"/>
      </bottom>
    </border>
    <border>
      <left/>
      <right style="hair">
        <color rgb="00BBBBBB"/>
      </right>
      <top/>
      <bottom style="hair">
        <color rgb="00BBBBB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 vertical="center"/>
    </xf>
    <xf numFmtId="0" fontId="4" fillId="2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8" fillId="0" borderId="3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6" applyAlignment="1" pivotButton="0" quotePrefix="0" xfId="0">
      <alignment horizontal="left" vertical="center"/>
    </xf>
    <xf numFmtId="0" fontId="0" fillId="0" borderId="6" pivotButton="0" quotePrefix="0" xfId="0"/>
    <xf numFmtId="164" fontId="10" fillId="0" borderId="6" applyAlignment="1" pivotButton="0" quotePrefix="0" xfId="0">
      <alignment horizontal="right" vertical="center"/>
    </xf>
    <xf numFmtId="0" fontId="11" fillId="3" borderId="7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center" vertical="center"/>
    </xf>
    <xf numFmtId="3" fontId="4" fillId="2" borderId="2" applyAlignment="1" pivotButton="0" quotePrefix="0" xfId="0">
      <alignment horizontal="right" vertical="center"/>
    </xf>
    <xf numFmtId="165" fontId="4" fillId="2" borderId="2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right" vertical="center"/>
    </xf>
    <xf numFmtId="0" fontId="13" fillId="0" borderId="8" applyAlignment="1" pivotButton="0" quotePrefix="0" xfId="0">
      <alignment horizontal="right" vertical="center"/>
    </xf>
    <xf numFmtId="0" fontId="0" fillId="0" borderId="8" pivotButton="0" quotePrefix="0" xfId="0"/>
    <xf numFmtId="3" fontId="7" fillId="0" borderId="8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9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kan.dokugakulink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3.5" customWidth="1" min="1" max="1"/>
    <col width="34" customWidth="1" min="2" max="2"/>
    <col width="7" customWidth="1" min="3" max="3"/>
    <col width="6" customWidth="1" min="4" max="4"/>
    <col width="12" customWidth="1" min="5" max="5"/>
    <col width="8" customWidth="1" min="6" max="6"/>
    <col width="17" customWidth="1" min="7" max="7"/>
  </cols>
  <sheetData>
    <row r="1" ht="36" customHeight="1">
      <c r="A1" s="1" t="inlineStr">
        <is>
          <t>御　見　積　書</t>
        </is>
      </c>
    </row>
    <row r="3">
      <c r="A3" s="2" t="inlineStr">
        <is>
          <t>御中</t>
        </is>
      </c>
      <c r="B3" s="3" t="n"/>
      <c r="C3" s="3" t="n"/>
      <c r="D3" s="3" t="n"/>
      <c r="F3" s="4" t="inlineStr">
        <is>
          <t>見積番号</t>
        </is>
      </c>
      <c r="G3" s="5" t="inlineStr"/>
    </row>
    <row r="4">
      <c r="F4" s="4" t="inlineStr">
        <is>
          <t>発行日</t>
        </is>
      </c>
      <c r="G4" s="6" t="inlineStr">
        <is>
          <t>2026年  月  日</t>
        </is>
      </c>
    </row>
    <row r="5">
      <c r="F5" s="4" t="inlineStr">
        <is>
          <t>有効期限</t>
        </is>
      </c>
      <c r="G5" s="6" t="inlineStr">
        <is>
          <t>発行日から30日</t>
        </is>
      </c>
    </row>
    <row r="6">
      <c r="A6" s="7" t="inlineStr">
        <is>
          <t>下記のとおりお見積り申し上げます。</t>
        </is>
      </c>
    </row>
    <row r="7" ht="23" customHeight="1">
      <c r="A7" s="8" t="inlineStr">
        <is>
          <t>件名：</t>
        </is>
      </c>
      <c r="B7" s="9" t="n"/>
      <c r="C7" s="9" t="n"/>
      <c r="D7" s="9" t="n"/>
      <c r="E7" s="10" t="inlineStr">
        <is>
          <t>（会社名）</t>
        </is>
      </c>
      <c r="G7" s="11" t="inlineStr">
        <is>
          <t>印</t>
        </is>
      </c>
    </row>
    <row r="8" ht="23" customHeight="1">
      <c r="A8" s="8" t="inlineStr">
        <is>
          <t>納期：</t>
        </is>
      </c>
      <c r="B8" s="9" t="n"/>
      <c r="C8" s="9" t="n"/>
      <c r="D8" s="9" t="n"/>
      <c r="E8" s="12" t="inlineStr">
        <is>
          <t>〒　　　（住所）</t>
        </is>
      </c>
      <c r="G8" s="13" t="n"/>
    </row>
    <row r="9" ht="23" customHeight="1">
      <c r="A9" s="8" t="inlineStr">
        <is>
          <t>受渡場所：</t>
        </is>
      </c>
      <c r="B9" s="9" t="n"/>
      <c r="C9" s="9" t="n"/>
      <c r="D9" s="9" t="n"/>
      <c r="E9" s="12" t="inlineStr">
        <is>
          <t>TEL：</t>
        </is>
      </c>
      <c r="G9" s="14" t="n"/>
    </row>
    <row r="10">
      <c r="A10" s="8" t="inlineStr">
        <is>
          <t>お支払条件：</t>
        </is>
      </c>
      <c r="B10" s="9" t="n"/>
      <c r="C10" s="9" t="n"/>
      <c r="D10" s="9" t="n"/>
      <c r="E10" s="12" t="inlineStr">
        <is>
          <t>登録番号：T</t>
        </is>
      </c>
    </row>
    <row r="12" ht="28" customHeight="1">
      <c r="A12" s="15" t="inlineStr">
        <is>
          <t>御見積金額（税込）</t>
        </is>
      </c>
      <c r="B12" s="16" t="n"/>
      <c r="C12" s="17">
        <f>G35</f>
        <v/>
      </c>
      <c r="D12" s="16" t="n"/>
    </row>
    <row r="14">
      <c r="A14" s="18" t="inlineStr">
        <is>
          <t>※</t>
        </is>
      </c>
      <c r="B14" s="18" t="inlineStr">
        <is>
          <t>品目・内容</t>
        </is>
      </c>
      <c r="C14" s="18" t="inlineStr">
        <is>
          <t>数量</t>
        </is>
      </c>
      <c r="D14" s="18" t="inlineStr">
        <is>
          <t>単位</t>
        </is>
      </c>
      <c r="E14" s="18" t="inlineStr">
        <is>
          <t>単価</t>
        </is>
      </c>
      <c r="F14" s="18" t="inlineStr">
        <is>
          <t>税率</t>
        </is>
      </c>
      <c r="G14" s="18" t="inlineStr">
        <is>
          <t>金額（税抜）</t>
        </is>
      </c>
    </row>
    <row r="15" ht="20" customHeight="1">
      <c r="A15" s="19">
        <f>IF(F15=8,"※","")</f>
        <v/>
      </c>
      <c r="B15" s="8" t="inlineStr">
        <is>
          <t>（例）作業費</t>
        </is>
      </c>
      <c r="C15" s="20" t="n">
        <v>1</v>
      </c>
      <c r="D15" s="21" t="inlineStr">
        <is>
          <t>式</t>
        </is>
      </c>
      <c r="E15" s="22" t="n">
        <v>50000</v>
      </c>
      <c r="F15" s="23" t="n">
        <v>10</v>
      </c>
      <c r="G15" s="24">
        <f>IF(OR(C15="",E15=""),"",C15*E15)</f>
        <v/>
      </c>
    </row>
    <row r="16" ht="20" customHeight="1">
      <c r="A16" s="19">
        <f>IF(F16=8,"※","")</f>
        <v/>
      </c>
      <c r="B16" s="8" t="inlineStr">
        <is>
          <t>（例）お茶（軽減税率の例）</t>
        </is>
      </c>
      <c r="C16" s="20" t="n">
        <v>2</v>
      </c>
      <c r="D16" s="21" t="inlineStr">
        <is>
          <t>箱</t>
        </is>
      </c>
      <c r="E16" s="22" t="n">
        <v>1000</v>
      </c>
      <c r="F16" s="23" t="n">
        <v>8</v>
      </c>
      <c r="G16" s="24">
        <f>IF(OR(C16="",E16=""),"",C16*E16)</f>
        <v/>
      </c>
    </row>
    <row r="17" ht="20" customHeight="1">
      <c r="A17" s="19">
        <f>IF(F17=8,"※","")</f>
        <v/>
      </c>
      <c r="B17" s="8" t="n"/>
      <c r="C17" s="20" t="n"/>
      <c r="D17" s="21" t="n"/>
      <c r="E17" s="22" t="n"/>
      <c r="F17" s="23" t="n">
        <v>10</v>
      </c>
      <c r="G17" s="24">
        <f>IF(OR(C17="",E17=""),"",C17*E17)</f>
        <v/>
      </c>
    </row>
    <row r="18" ht="20" customHeight="1">
      <c r="A18" s="19">
        <f>IF(F18=8,"※","")</f>
        <v/>
      </c>
      <c r="B18" s="8" t="n"/>
      <c r="C18" s="20" t="n"/>
      <c r="D18" s="21" t="n"/>
      <c r="E18" s="22" t="n"/>
      <c r="F18" s="23" t="n">
        <v>10</v>
      </c>
      <c r="G18" s="24">
        <f>IF(OR(C18="",E18=""),"",C18*E18)</f>
        <v/>
      </c>
    </row>
    <row r="19" ht="20" customHeight="1">
      <c r="A19" s="19">
        <f>IF(F19=8,"※","")</f>
        <v/>
      </c>
      <c r="B19" s="8" t="n"/>
      <c r="C19" s="20" t="n"/>
      <c r="D19" s="21" t="n"/>
      <c r="E19" s="22" t="n"/>
      <c r="F19" s="23" t="n">
        <v>10</v>
      </c>
      <c r="G19" s="24">
        <f>IF(OR(C19="",E19=""),"",C19*E19)</f>
        <v/>
      </c>
    </row>
    <row r="20" ht="20" customHeight="1">
      <c r="A20" s="19">
        <f>IF(F20=8,"※","")</f>
        <v/>
      </c>
      <c r="B20" s="8" t="n"/>
      <c r="C20" s="20" t="n"/>
      <c r="D20" s="21" t="n"/>
      <c r="E20" s="22" t="n"/>
      <c r="F20" s="23" t="n">
        <v>10</v>
      </c>
      <c r="G20" s="24">
        <f>IF(OR(C20="",E20=""),"",C20*E20)</f>
        <v/>
      </c>
    </row>
    <row r="21" ht="20" customHeight="1">
      <c r="A21" s="19">
        <f>IF(F21=8,"※","")</f>
        <v/>
      </c>
      <c r="B21" s="8" t="n"/>
      <c r="C21" s="20" t="n"/>
      <c r="D21" s="21" t="n"/>
      <c r="E21" s="22" t="n"/>
      <c r="F21" s="23" t="n">
        <v>10</v>
      </c>
      <c r="G21" s="24">
        <f>IF(OR(C21="",E21=""),"",C21*E21)</f>
        <v/>
      </c>
    </row>
    <row r="22" ht="20" customHeight="1">
      <c r="A22" s="19">
        <f>IF(F22=8,"※","")</f>
        <v/>
      </c>
      <c r="B22" s="8" t="n"/>
      <c r="C22" s="20" t="n"/>
      <c r="D22" s="21" t="n"/>
      <c r="E22" s="22" t="n"/>
      <c r="F22" s="23" t="n">
        <v>10</v>
      </c>
      <c r="G22" s="24">
        <f>IF(OR(C22="",E22=""),"",C22*E22)</f>
        <v/>
      </c>
    </row>
    <row r="23" ht="20" customHeight="1">
      <c r="A23" s="19">
        <f>IF(F23=8,"※","")</f>
        <v/>
      </c>
      <c r="B23" s="8" t="n"/>
      <c r="C23" s="20" t="n"/>
      <c r="D23" s="21" t="n"/>
      <c r="E23" s="22" t="n"/>
      <c r="F23" s="23" t="n">
        <v>10</v>
      </c>
      <c r="G23" s="24">
        <f>IF(OR(C23="",E23=""),"",C23*E23)</f>
        <v/>
      </c>
    </row>
    <row r="24" ht="20" customHeight="1">
      <c r="A24" s="19">
        <f>IF(F24=8,"※","")</f>
        <v/>
      </c>
      <c r="B24" s="8" t="n"/>
      <c r="C24" s="20" t="n"/>
      <c r="D24" s="21" t="n"/>
      <c r="E24" s="22" t="n"/>
      <c r="F24" s="23" t="n">
        <v>10</v>
      </c>
      <c r="G24" s="24">
        <f>IF(OR(C24="",E24=""),"",C24*E24)</f>
        <v/>
      </c>
    </row>
    <row r="25" ht="20" customHeight="1">
      <c r="A25" s="19">
        <f>IF(F25=8,"※","")</f>
        <v/>
      </c>
      <c r="B25" s="8" t="n"/>
      <c r="C25" s="20" t="n"/>
      <c r="D25" s="21" t="n"/>
      <c r="E25" s="22" t="n"/>
      <c r="F25" s="23" t="n">
        <v>10</v>
      </c>
      <c r="G25" s="24">
        <f>IF(OR(C25="",E25=""),"",C25*E25)</f>
        <v/>
      </c>
    </row>
    <row r="26" ht="20" customHeight="1">
      <c r="A26" s="19">
        <f>IF(F26=8,"※","")</f>
        <v/>
      </c>
      <c r="B26" s="8" t="n"/>
      <c r="C26" s="20" t="n"/>
      <c r="D26" s="21" t="n"/>
      <c r="E26" s="22" t="n"/>
      <c r="F26" s="23" t="n">
        <v>10</v>
      </c>
      <c r="G26" s="24">
        <f>IF(OR(C26="",E26=""),"",C26*E26)</f>
        <v/>
      </c>
    </row>
    <row r="27" ht="20" customHeight="1">
      <c r="A27" s="19">
        <f>IF(F27=8,"※","")</f>
        <v/>
      </c>
      <c r="B27" s="8" t="n"/>
      <c r="C27" s="20" t="n"/>
      <c r="D27" s="21" t="n"/>
      <c r="E27" s="22" t="n"/>
      <c r="F27" s="23" t="n">
        <v>10</v>
      </c>
      <c r="G27" s="24">
        <f>IF(OR(C27="",E27=""),"",C27*E27)</f>
        <v/>
      </c>
    </row>
    <row r="28" ht="20" customHeight="1">
      <c r="A28" s="19">
        <f>IF(F28=8,"※","")</f>
        <v/>
      </c>
      <c r="B28" s="8" t="n"/>
      <c r="C28" s="20" t="n"/>
      <c r="D28" s="21" t="n"/>
      <c r="E28" s="22" t="n"/>
      <c r="F28" s="23" t="n">
        <v>10</v>
      </c>
      <c r="G28" s="24">
        <f>IF(OR(C28="",E28=""),"",C28*E28)</f>
        <v/>
      </c>
    </row>
    <row r="29" ht="20" customHeight="1">
      <c r="A29" s="19">
        <f>IF(F29=8,"※","")</f>
        <v/>
      </c>
      <c r="B29" s="8" t="n"/>
      <c r="C29" s="20" t="n"/>
      <c r="D29" s="21" t="n"/>
      <c r="E29" s="22" t="n"/>
      <c r="F29" s="23" t="n">
        <v>10</v>
      </c>
      <c r="G29" s="24">
        <f>IF(OR(C29="",E29=""),"",C29*E29)</f>
        <v/>
      </c>
    </row>
    <row r="31">
      <c r="E31" s="25" t="inlineStr">
        <is>
          <t>10%対象（税抜）</t>
        </is>
      </c>
      <c r="F31" s="9" t="n"/>
      <c r="G31" s="24">
        <f>SUMIF($F$15:$F$29,10,$G$15:$G$29)</f>
        <v/>
      </c>
    </row>
    <row r="32">
      <c r="E32" s="25" t="inlineStr">
        <is>
          <t>消費税（10%）</t>
        </is>
      </c>
      <c r="F32" s="9" t="n"/>
      <c r="G32" s="24">
        <f>ROUNDDOWN(G31*10/100,0)</f>
        <v/>
      </c>
    </row>
    <row r="33">
      <c r="E33" s="25" t="inlineStr">
        <is>
          <t>8%対象（税抜）</t>
        </is>
      </c>
      <c r="F33" s="9" t="n"/>
      <c r="G33" s="24">
        <f>SUMIF($F$15:$F$29,8,$G$15:$G$29)</f>
        <v/>
      </c>
    </row>
    <row r="34">
      <c r="E34" s="25" t="inlineStr">
        <is>
          <t>消費税（8%）</t>
        </is>
      </c>
      <c r="F34" s="9" t="n"/>
      <c r="G34" s="24">
        <f>ROUNDDOWN(G33*8/100,0)</f>
        <v/>
      </c>
    </row>
    <row r="35">
      <c r="E35" s="26" t="inlineStr">
        <is>
          <t>合計（税込）</t>
        </is>
      </c>
      <c r="F35" s="27" t="n"/>
      <c r="G35" s="28">
        <f>G31+G32+G33+G34</f>
        <v/>
      </c>
    </row>
    <row r="37">
      <c r="A37" s="29" t="inlineStr">
        <is>
          <t>備考</t>
        </is>
      </c>
    </row>
    <row r="38">
      <c r="A38" s="30" t="inlineStr">
        <is>
          <t>※は軽減税率（8%）の対象品目です。</t>
        </is>
      </c>
    </row>
    <row r="39">
      <c r="A39" s="30" t="inlineStr">
        <is>
          <t>消費税は、税率ごとの合計額に対し、円未満を切り捨てています。</t>
        </is>
      </c>
    </row>
    <row r="40">
      <c r="A40" s="31" t="inlineStr"/>
      <c r="B40" s="32" t="n"/>
      <c r="C40" s="32" t="n"/>
      <c r="D40" s="32" t="n"/>
      <c r="E40" s="32" t="n"/>
      <c r="F40" s="32" t="n"/>
      <c r="G40" s="33" t="n"/>
    </row>
    <row r="41">
      <c r="A41" s="34" t="n"/>
      <c r="B41" s="35" t="n"/>
      <c r="C41" s="35" t="n"/>
      <c r="D41" s="35" t="n"/>
      <c r="E41" s="35" t="n"/>
      <c r="F41" s="35" t="n"/>
      <c r="G41" s="36" t="n"/>
    </row>
    <row r="42">
      <c r="A42" s="37" t="n"/>
      <c r="B42" s="38" t="n"/>
      <c r="C42" s="38" t="n"/>
      <c r="D42" s="38" t="n"/>
      <c r="E42" s="38" t="n"/>
      <c r="F42" s="38" t="n"/>
      <c r="G42" s="39" t="n"/>
    </row>
    <row r="44">
      <c r="A44" s="40" t="inlineStr">
        <is>
          <t>作成: 電子印鑑作るさん https://inkan.dokugakulink.com（この行は消して使えます）</t>
        </is>
      </c>
    </row>
  </sheetData>
  <mergeCells count="23">
    <mergeCell ref="E10:G10"/>
    <mergeCell ref="A8:D8"/>
    <mergeCell ref="E33:F33"/>
    <mergeCell ref="A38:G38"/>
    <mergeCell ref="A10:D10"/>
    <mergeCell ref="E8:F8"/>
    <mergeCell ref="E35:F35"/>
    <mergeCell ref="A9:D9"/>
    <mergeCell ref="A44:G44"/>
    <mergeCell ref="A39:G39"/>
    <mergeCell ref="E9:F9"/>
    <mergeCell ref="E31:F31"/>
    <mergeCell ref="A40:G42"/>
    <mergeCell ref="A12:B12"/>
    <mergeCell ref="E34:F34"/>
    <mergeCell ref="C12:D12"/>
    <mergeCell ref="A1:G1"/>
    <mergeCell ref="A6:D6"/>
    <mergeCell ref="A7:D7"/>
    <mergeCell ref="G7:G9"/>
    <mergeCell ref="E32:F32"/>
    <mergeCell ref="E7:F7"/>
    <mergeCell ref="A3:D3"/>
  </mergeCells>
  <dataValidations count="1">
    <dataValidation sqref="F15 F16 F17 F18 F19 F20 F21 F22 F23 F24 F25 F26 F27 F28 F29" showDropDown="0" showInputMessage="0" showErrorMessage="0" allowBlank="1" error="10 か 8 を選んでください" prompt="標準税率は 10、軽減税率は 8" type="list">
      <formula1>"10,8"</formula1>
    </dataValidation>
  </dataValidations>
  <hyperlinks>
    <hyperlink xmlns:r="http://schemas.openxmlformats.org/officeDocument/2006/relationships" ref="A44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1" t="inlineStr">
        <is>
          <t>見積書テンプレートの使い方</t>
        </is>
      </c>
    </row>
    <row r="2">
      <c r="A2" s="42" t="inlineStr"/>
    </row>
    <row r="3">
      <c r="A3" s="43" t="inlineStr">
        <is>
          <t>1. 黄色い欄（入力欄）を書き換えます。明細は「品目・数量・単位・単価・税率」を入れると、金額と合計が自動で計算されます。</t>
        </is>
      </c>
    </row>
    <row r="4">
      <c r="A4" s="43" t="inlineStr">
        <is>
          <t>2. 税率は「10」（標準）か「8」（軽減税率）を選びます。8 を選ぶと、品目の左に「※」が付きます。</t>
        </is>
      </c>
    </row>
    <row r="5">
      <c r="A5" s="43" t="inlineStr">
        <is>
          <t>3. 消費税は、税率ごとの合計に対して1回だけ、円未満を切り捨てて計算します（インボイス制度のルール）。</t>
        </is>
      </c>
    </row>
    <row r="6">
      <c r="A6" s="43" t="inlineStr">
        <is>
          <t>4. 例の2行（「（例）」で始まる行）は、書き換えるか消してください。</t>
        </is>
      </c>
    </row>
    <row r="7">
      <c r="A7" s="43" t="inlineStr">
        <is>
          <t>5. 宛先は「御中」の前に会社名を入れます（個人あての場合は「様」に書き換えます）。</t>
        </is>
      </c>
    </row>
    <row r="8">
      <c r="A8" s="42" t="inlineStr"/>
    </row>
    <row r="9">
      <c r="A9" s="44" t="inlineStr">
        <is>
          <t>■ 角印（会社印）を押す</t>
        </is>
      </c>
    </row>
    <row r="10">
      <c r="A10" s="43" t="inlineStr">
        <is>
          <t>1. 電子印鑑作るさんの角印のページ（https://inkan.dokugakulink.com/kakuin）で会社名を入れ、大きさは「21mm」のまま「PNGをダウンロード」か「コピー」を押します。</t>
        </is>
      </c>
    </row>
    <row r="11">
      <c r="A11" s="43" t="inlineStr">
        <is>
          <t xml:space="preserve">   （「コピー」を押した場合は、このファイルの赤い点線の「印」の枠のセルを選んで、貼り付け（command + V／Ctrl + V）します）</t>
        </is>
      </c>
    </row>
    <row r="12">
      <c r="A12" s="43" t="inlineStr">
        <is>
          <t>2. このファイルの赤い点線の「印」の枠のセルを選び、「挿入」→「画像」→「このデバイス」で、保存した PNG を選びます。</t>
        </is>
      </c>
    </row>
    <row r="13">
      <c r="A13" s="43" t="inlineStr">
        <is>
          <t>3. 印影は、選んだ大きさ（角印なら21mm）のまま枠に入ります。少し動かして、枠の中央に合わせてください。</t>
        </is>
      </c>
    </row>
    <row r="14">
      <c r="A14" s="43" t="inlineStr">
        <is>
          <t xml:space="preserve">   くわしくは https://inkan.dokugakulink.com/guide/excel をご覧ください。</t>
        </is>
      </c>
    </row>
    <row r="15">
      <c r="A15" s="42" t="inlineStr"/>
    </row>
    <row r="16">
      <c r="A16" s="44" t="inlineStr">
        <is>
          <t>■ Google スプレッドシートで使う</t>
        </is>
      </c>
    </row>
    <row r="17">
      <c r="A17" s="43" t="inlineStr">
        <is>
          <t>Google ドライブにこのファイルをアップロードし、右クリック →「アプリで開く」→「Google スプレッドシート」で開くと、そのまま使えます。</t>
        </is>
      </c>
    </row>
    <row r="18">
      <c r="A18" s="42" t="inlineStr"/>
    </row>
    <row r="19">
      <c r="A19" s="44" t="inlineStr">
        <is>
          <t>■ インボイス（適格請求書）として使うときの注意</t>
        </is>
      </c>
    </row>
    <row r="20">
      <c r="A20" s="43" t="inlineStr">
        <is>
          <t>・「登録番号：T」のあとに、税務署から通知された13桁の番号を入れてください。登録していない場合は、この行を消してください。</t>
        </is>
      </c>
    </row>
    <row r="21">
      <c r="A21" s="43" t="inlineStr">
        <is>
          <t>・取引年月日（実際に品物やサービスを提供した日）は、発行日とは別に書きます。月まとめの請求なら「2026年10月1日〜10月31日」のように期間で書けます。</t>
        </is>
      </c>
    </row>
    <row r="22">
      <c r="A22" s="43" t="inlineStr">
        <is>
          <t>・このテンプレートは一般的な形の見本です。業種や取引に合わせて内容を確認し、必要に応じて税理士などの専門家にご相談ください。</t>
        </is>
      </c>
    </row>
    <row r="23">
      <c r="A23" s="42" t="inlineStr"/>
    </row>
    <row r="24">
      <c r="A24" s="45" t="inlineStr">
        <is>
          <t>作成: 電子印鑑作るさん https://inkan.dokugakulink.com　このテンプレートは無料で、会社の書類に使えます。作成者の表示は消してかまいません。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電子印鑑作るさん</dc:creator>
  <dc:title>見積書テンプレート</dc:title>
  <dcterms:created xsi:type="dcterms:W3CDTF">2026-10-18T00:00:00Z</dcterms:created>
  <dcterms:modified xsi:type="dcterms:W3CDTF">2026-10-18T00:03:27Z</dcterms:modified>
</cp:coreProperties>
</file>